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heckCompatibility="1"/>
  <bookViews>
    <workbookView xWindow="0" yWindow="0" windowWidth="28800" windowHeight="12435" tabRatio="500"/>
  </bookViews>
  <sheets>
    <sheet name="Clearance" sheetId="1" r:id="rId1"/>
  </sheets>
  <definedNames>
    <definedName name="_xlnm.Print_Area" localSheetId="0">Clearance!$A$1:$H$85</definedName>
  </definedNames>
  <calcPr calcId="145621"/>
</workbook>
</file>

<file path=xl/calcChain.xml><?xml version="1.0" encoding="utf-8"?>
<calcChain xmlns="http://schemas.openxmlformats.org/spreadsheetml/2006/main">
  <c r="D12" i="1" l="1"/>
  <c r="D13" i="1"/>
  <c r="D14" i="1"/>
  <c r="D15" i="1"/>
  <c r="G15" i="1" s="1"/>
  <c r="D16" i="1"/>
  <c r="G16" i="1" s="1"/>
  <c r="D17" i="1"/>
  <c r="D18" i="1"/>
  <c r="G18" i="1" s="1"/>
  <c r="D19" i="1"/>
  <c r="G19" i="1" s="1"/>
  <c r="D20" i="1"/>
  <c r="G20" i="1" s="1"/>
  <c r="D21" i="1"/>
  <c r="D23" i="1"/>
  <c r="D24" i="1"/>
  <c r="D25" i="1"/>
  <c r="D26" i="1"/>
  <c r="D27" i="1"/>
  <c r="G27" i="1" s="1"/>
  <c r="D28" i="1"/>
  <c r="D29" i="1"/>
  <c r="D30" i="1"/>
  <c r="D31" i="1"/>
  <c r="G31" i="1" s="1"/>
  <c r="D33" i="1"/>
  <c r="G33" i="1" s="1"/>
  <c r="D34" i="1"/>
  <c r="D35" i="1"/>
  <c r="D36" i="1"/>
  <c r="D37" i="1"/>
  <c r="D39" i="1"/>
  <c r="D40" i="1"/>
  <c r="D41" i="1"/>
  <c r="D42" i="1"/>
  <c r="G42" i="1" s="1"/>
  <c r="D43" i="1"/>
  <c r="G43" i="1" s="1"/>
  <c r="D44" i="1"/>
  <c r="D45" i="1"/>
  <c r="G45" i="1" s="1"/>
  <c r="D46" i="1"/>
  <c r="G46" i="1" s="1"/>
  <c r="D47" i="1"/>
  <c r="G47" i="1" s="1"/>
  <c r="D48" i="1"/>
  <c r="D49" i="1"/>
  <c r="D50" i="1"/>
  <c r="D52" i="1"/>
  <c r="D53" i="1"/>
  <c r="D54" i="1"/>
  <c r="D55" i="1"/>
  <c r="G55" i="1" s="1"/>
  <c r="D56" i="1"/>
  <c r="D57" i="1"/>
  <c r="D58" i="1"/>
  <c r="G58" i="1" s="1"/>
  <c r="D59" i="1"/>
  <c r="D60" i="1"/>
  <c r="D61" i="1"/>
  <c r="D62" i="1"/>
  <c r="G62" i="1" s="1"/>
  <c r="D64" i="1"/>
  <c r="D65" i="1"/>
  <c r="D66" i="1"/>
  <c r="D67" i="1"/>
  <c r="G67" i="1" s="1"/>
  <c r="D68" i="1"/>
  <c r="G13" i="1"/>
  <c r="G14" i="1"/>
  <c r="G17" i="1"/>
  <c r="G21" i="1"/>
  <c r="G26" i="1"/>
  <c r="G30" i="1"/>
  <c r="G35" i="1"/>
  <c r="G40" i="1"/>
  <c r="G44" i="1"/>
  <c r="G48" i="1"/>
  <c r="G53" i="1"/>
  <c r="G57" i="1"/>
  <c r="G61" i="1"/>
  <c r="G66" i="1"/>
  <c r="G65" i="1" l="1"/>
  <c r="G60" i="1"/>
  <c r="G56" i="1"/>
  <c r="G52" i="1"/>
  <c r="G39" i="1"/>
  <c r="G34" i="1"/>
  <c r="G29" i="1"/>
  <c r="G25" i="1"/>
  <c r="G12" i="1"/>
  <c r="G68" i="1"/>
  <c r="G64" i="1"/>
  <c r="G59" i="1"/>
  <c r="G50" i="1"/>
  <c r="G37" i="1"/>
  <c r="G28" i="1"/>
  <c r="G24" i="1"/>
  <c r="G54" i="1"/>
  <c r="G49" i="1"/>
  <c r="G41" i="1"/>
  <c r="G36" i="1"/>
  <c r="G23" i="1"/>
</calcChain>
</file>

<file path=xl/sharedStrings.xml><?xml version="1.0" encoding="utf-8"?>
<sst xmlns="http://schemas.openxmlformats.org/spreadsheetml/2006/main" count="154" uniqueCount="133">
  <si>
    <t>Product Description</t>
  </si>
  <si>
    <t>Heavier Weight Superior 100% Cotton Cloth with 380gsm and Medium grain</t>
  </si>
  <si>
    <t>Triple Primed ready to paint (top coat of acid free sizing)</t>
  </si>
  <si>
    <t>Professionally stretched and mounted over a wooden frame with 38mm depth and stapled at the back</t>
  </si>
  <si>
    <t xml:space="preserve">Ideal for oil or acrylics, collages or mixed media; Great for all level of artists and crafters . </t>
  </si>
  <si>
    <t>A+ Class Solid Pine Wood Frame without any Knots;  Extra supportive wooden bars for large size canvases</t>
  </si>
  <si>
    <t>Product Code</t>
  </si>
  <si>
    <t>Product Name</t>
  </si>
  <si>
    <t>PCS/CTN</t>
  </si>
  <si>
    <t>Stock</t>
  </si>
  <si>
    <t xml:space="preserve">Small Size &amp; Standard (17mm Depth) </t>
  </si>
  <si>
    <t>RRP Value</t>
  </si>
  <si>
    <t>Pieces</t>
  </si>
  <si>
    <t>Cartons</t>
  </si>
  <si>
    <t>Price/Piece</t>
  </si>
  <si>
    <t>Sub Total</t>
  </si>
  <si>
    <t>MWCS2020</t>
  </si>
  <si>
    <t xml:space="preserve"> 20x20 CM</t>
  </si>
  <si>
    <t>MWCS2050</t>
  </si>
  <si>
    <t xml:space="preserve"> 50x20 CM</t>
  </si>
  <si>
    <t>MWCS5050</t>
  </si>
  <si>
    <t xml:space="preserve"> 50x50 CM</t>
  </si>
  <si>
    <t>MWIS108</t>
  </si>
  <si>
    <t xml:space="preserve"> 10 x 8 Inch</t>
  </si>
  <si>
    <t>MWIS1010</t>
  </si>
  <si>
    <t xml:space="preserve"> 10 x 10 Inch</t>
  </si>
  <si>
    <t>MWIS124</t>
  </si>
  <si>
    <t xml:space="preserve"> 12 x 4 Inch</t>
  </si>
  <si>
    <t>MWIS1210</t>
  </si>
  <si>
    <t xml:space="preserve"> 12 x 10 Inch</t>
  </si>
  <si>
    <t>MWIS1212</t>
  </si>
  <si>
    <t xml:space="preserve"> 12 x 12 Inch</t>
  </si>
  <si>
    <t>MWIS1410</t>
  </si>
  <si>
    <t xml:space="preserve"> 14 x 10 Inch</t>
  </si>
  <si>
    <t>MWIS1616</t>
  </si>
  <si>
    <t xml:space="preserve"> 16 x 16 Inch</t>
  </si>
  <si>
    <t xml:space="preserve"> 18 x 14 Inch</t>
  </si>
  <si>
    <t xml:space="preserve"> 20 x 16 Inch</t>
  </si>
  <si>
    <t xml:space="preserve">Medium Size &amp; Standard (17mm Depth) </t>
  </si>
  <si>
    <t>MWCS6030</t>
  </si>
  <si>
    <t xml:space="preserve"> 60x30 CM</t>
  </si>
  <si>
    <t>MWCS6060</t>
  </si>
  <si>
    <t xml:space="preserve"> 60x60 CM</t>
  </si>
  <si>
    <t>MWCS8030</t>
  </si>
  <si>
    <t xml:space="preserve"> 80x30 CM</t>
  </si>
  <si>
    <t xml:space="preserve"> 24 x 18 Inch</t>
  </si>
  <si>
    <t>MWIS2420</t>
  </si>
  <si>
    <t xml:space="preserve"> 24 x 20 Inch</t>
  </si>
  <si>
    <t>MWIS2820</t>
  </si>
  <si>
    <t xml:space="preserve"> 28 x 20 Inch</t>
  </si>
  <si>
    <t>MWIS2828</t>
  </si>
  <si>
    <t xml:space="preserve"> 28 x 28 Inch</t>
  </si>
  <si>
    <t>MWIS3020</t>
  </si>
  <si>
    <t xml:space="preserve"> 30 x 20 Inch</t>
  </si>
  <si>
    <t>MWIS3024</t>
  </si>
  <si>
    <t xml:space="preserve"> 30 x 24 Inch</t>
  </si>
  <si>
    <t>MWIS3224</t>
  </si>
  <si>
    <t xml:space="preserve"> 32 x 24 Inch</t>
  </si>
  <si>
    <t xml:space="preserve">Large Size &amp; Standard (17mm Depth) </t>
  </si>
  <si>
    <t>MWCS10040</t>
  </si>
  <si>
    <t xml:space="preserve"> 100x40 CM</t>
  </si>
  <si>
    <t>MWCS100100</t>
  </si>
  <si>
    <t xml:space="preserve"> 100x100 CM</t>
  </si>
  <si>
    <t>MWCS12050</t>
  </si>
  <si>
    <t xml:space="preserve"> 120x50 CM</t>
  </si>
  <si>
    <t>MWIS4012</t>
  </si>
  <si>
    <t xml:space="preserve"> 40 x 12 Inch</t>
  </si>
  <si>
    <t xml:space="preserve"> 40 x 20 Inch</t>
  </si>
  <si>
    <t>MWIS4036</t>
  </si>
  <si>
    <t xml:space="preserve"> 40 x 36 Inch</t>
  </si>
  <si>
    <t>MWCD2020</t>
    <phoneticPr fontId="0" type="noConversion"/>
  </si>
  <si>
    <t xml:space="preserve"> 20x20CM</t>
  </si>
  <si>
    <t>MWCD7050</t>
    <phoneticPr fontId="0" type="noConversion"/>
  </si>
  <si>
    <t xml:space="preserve"> 70x50CM</t>
  </si>
  <si>
    <t>MWID108</t>
    <phoneticPr fontId="0" type="noConversion"/>
  </si>
  <si>
    <t>MWID126</t>
    <phoneticPr fontId="0" type="noConversion"/>
  </si>
  <si>
    <t xml:space="preserve"> 12 x 6 Inch</t>
  </si>
  <si>
    <t>MWID1210</t>
    <phoneticPr fontId="0" type="noConversion"/>
  </si>
  <si>
    <t>MWID1212</t>
    <phoneticPr fontId="0" type="noConversion"/>
  </si>
  <si>
    <t>MWID1410</t>
    <phoneticPr fontId="0" type="noConversion"/>
  </si>
  <si>
    <t>MWID1414</t>
    <phoneticPr fontId="0" type="noConversion"/>
  </si>
  <si>
    <t xml:space="preserve"> 14 x 14 Inch</t>
  </si>
  <si>
    <t>MWID166</t>
    <phoneticPr fontId="0" type="noConversion"/>
  </si>
  <si>
    <t xml:space="preserve"> 16 x 6 Inch</t>
  </si>
  <si>
    <t>MWID1616</t>
    <phoneticPr fontId="0" type="noConversion"/>
  </si>
  <si>
    <t>MWID1814</t>
    <phoneticPr fontId="0" type="noConversion"/>
  </si>
  <si>
    <t>MWID208</t>
    <phoneticPr fontId="0" type="noConversion"/>
  </si>
  <si>
    <t xml:space="preserve"> 20 x 8 Inch</t>
  </si>
  <si>
    <t>MWID2016</t>
    <phoneticPr fontId="0" type="noConversion"/>
  </si>
  <si>
    <t>MWID2412</t>
    <phoneticPr fontId="0" type="noConversion"/>
  </si>
  <si>
    <t xml:space="preserve"> 24 x 12 Inch</t>
  </si>
  <si>
    <t>MWID2418</t>
    <phoneticPr fontId="0" type="noConversion"/>
  </si>
  <si>
    <t>MWID2420</t>
    <phoneticPr fontId="0" type="noConversion"/>
  </si>
  <si>
    <t>MWID2424</t>
    <phoneticPr fontId="0" type="noConversion"/>
  </si>
  <si>
    <t xml:space="preserve"> 24 x 24 Inch</t>
  </si>
  <si>
    <t>MWID3012</t>
    <phoneticPr fontId="0" type="noConversion"/>
  </si>
  <si>
    <t xml:space="preserve"> 30 x 12 Inch</t>
  </si>
  <si>
    <t>MWID3024</t>
    <phoneticPr fontId="0" type="noConversion"/>
  </si>
  <si>
    <t>MWID3612</t>
    <phoneticPr fontId="0" type="noConversion"/>
  </si>
  <si>
    <t xml:space="preserve"> 36 x 12 Inch</t>
  </si>
  <si>
    <t>MWID4012</t>
    <phoneticPr fontId="0" type="noConversion"/>
  </si>
  <si>
    <t>MWID4016</t>
    <phoneticPr fontId="0" type="noConversion"/>
  </si>
  <si>
    <t xml:space="preserve"> 40 x 16 Inch</t>
  </si>
  <si>
    <t>MWID4020</t>
    <phoneticPr fontId="0" type="noConversion"/>
  </si>
  <si>
    <t>MWCD8040</t>
    <phoneticPr fontId="0" type="noConversion"/>
  </si>
  <si>
    <t xml:space="preserve"> 80x40CM</t>
  </si>
  <si>
    <t>MWCD8060</t>
    <phoneticPr fontId="0" type="noConversion"/>
  </si>
  <si>
    <t xml:space="preserve"> 80x60CM</t>
  </si>
  <si>
    <t>MWCD9035</t>
    <phoneticPr fontId="0" type="noConversion"/>
  </si>
  <si>
    <t xml:space="preserve"> 90x35CM</t>
  </si>
  <si>
    <t>MWCD12030</t>
    <phoneticPr fontId="0" type="noConversion"/>
  </si>
  <si>
    <t xml:space="preserve"> 120x30CM</t>
  </si>
  <si>
    <t>MWCD12040</t>
    <phoneticPr fontId="0" type="noConversion"/>
  </si>
  <si>
    <t xml:space="preserve"> 120x40CM</t>
  </si>
  <si>
    <t xml:space="preserve">Small Size &amp; Deep Edge (38mm Depth) </t>
  </si>
  <si>
    <t xml:space="preserve">Medium Size &amp; Deep Edge (38mm Depth) </t>
  </si>
  <si>
    <t xml:space="preserve">Large Size &amp; Deep Edge (38mm Depth) </t>
  </si>
  <si>
    <t xml:space="preserve"> Artist Quality Standard Canvas (17mm Depth) &amp; Deep Edge Canvas  (38mm Depth)</t>
  </si>
  <si>
    <t>Orpington Stock</t>
  </si>
  <si>
    <t>Mixed</t>
  </si>
  <si>
    <t>MWCD9035</t>
  </si>
  <si>
    <t>MWID2016</t>
  </si>
  <si>
    <t>MWCS9090</t>
  </si>
  <si>
    <t xml:space="preserve"> 90x90 CM</t>
  </si>
  <si>
    <t>MWID108</t>
  </si>
  <si>
    <t>MWID4016</t>
  </si>
  <si>
    <t>MWID1410</t>
  </si>
  <si>
    <t>MWID1210</t>
  </si>
  <si>
    <t>MWID1814</t>
  </si>
  <si>
    <t>MWID1010</t>
  </si>
  <si>
    <t>10X10 Inch</t>
  </si>
  <si>
    <t>£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</si>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</sst>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"/>
    <numFmt numFmtId="165" formatCode="&quot;£&quot;#,##0.00;[Red]&quot;£&quot;#,##0.00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 vertical="center"/>
    </xf>
  </cellStyleXfs>
  <cellXfs count="79">
    <xf numFmtId="0" fontId="0" fillId="0" borderId="0" xfId="0"/>
    <xf numFmtId="0" fontId="0" fillId="0" borderId="14" xfId="0" applyBorder="1"/>
    <xf numFmtId="0" fontId="8" fillId="0" borderId="13" xfId="1" applyFont="1" applyFill="1" applyBorder="1" applyAlignment="1">
      <alignment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vertical="center"/>
    </xf>
    <xf numFmtId="0" fontId="8" fillId="0" borderId="14" xfId="1" applyFont="1" applyFill="1" applyBorder="1" applyAlignment="1">
      <alignment horizontal="center" vertical="center"/>
    </xf>
    <xf numFmtId="164" fontId="9" fillId="0" borderId="14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164" fontId="9" fillId="0" borderId="17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4" fontId="9" fillId="0" borderId="13" xfId="1" applyNumberFormat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/>
    <xf numFmtId="0" fontId="8" fillId="0" borderId="14" xfId="4" applyFont="1" applyFill="1" applyBorder="1" applyAlignment="1">
      <alignment vertical="center"/>
    </xf>
    <xf numFmtId="0" fontId="8" fillId="0" borderId="14" xfId="4" applyFont="1" applyFill="1" applyBorder="1" applyAlignment="1">
      <alignment horizontal="center" vertical="center"/>
    </xf>
    <xf numFmtId="164" fontId="9" fillId="0" borderId="14" xfId="4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9" fillId="0" borderId="17" xfId="4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8" fillId="0" borderId="17" xfId="4" applyFont="1" applyFill="1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164" fontId="9" fillId="2" borderId="14" xfId="4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2" borderId="14" xfId="4" applyFont="1" applyFill="1" applyBorder="1" applyAlignment="1">
      <alignment horizontal="center" vertical="center"/>
    </xf>
    <xf numFmtId="0" fontId="7" fillId="2" borderId="14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left" vertical="center"/>
    </xf>
    <xf numFmtId="0" fontId="8" fillId="0" borderId="17" xfId="4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10" fillId="0" borderId="4" xfId="2" applyBorder="1" applyAlignment="1">
      <alignment horizontal="left" vertical="top"/>
    </xf>
    <xf numFmtId="0" fontId="10" fillId="0" borderId="0" xfId="2" applyBorder="1" applyAlignment="1">
      <alignment horizontal="left" vertical="top"/>
    </xf>
    <xf numFmtId="0" fontId="10" fillId="0" borderId="5" xfId="2" applyBorder="1" applyAlignment="1">
      <alignment horizontal="left" vertical="top"/>
    </xf>
    <xf numFmtId="0" fontId="10" fillId="0" borderId="18" xfId="2" applyBorder="1" applyAlignment="1">
      <alignment horizontal="left" vertical="top"/>
    </xf>
    <xf numFmtId="0" fontId="10" fillId="0" borderId="19" xfId="2" applyBorder="1" applyAlignment="1">
      <alignment horizontal="left" vertical="top"/>
    </xf>
    <xf numFmtId="0" fontId="10" fillId="0" borderId="20" xfId="2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5">
    <cellStyle name="Followed Hyperlink" xfId="3" builtinId="9" hidden="1"/>
    <cellStyle name="Hyperlink" xfId="2" builtinId="8"/>
    <cellStyle name="Normal" xfId="0" builtinId="0"/>
    <cellStyle name="Normal 3" xfId="1"/>
    <cellStyle name="Normal 3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8</xdr:row>
      <xdr:rowOff>38100</xdr:rowOff>
    </xdr:from>
    <xdr:to>
      <xdr:col>7</xdr:col>
      <xdr:colOff>3098800</xdr:colOff>
      <xdr:row>15</xdr:row>
      <xdr:rowOff>114294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F493EA5-D6EE-4591-BFCF-04AF3B0AE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1803400"/>
          <a:ext cx="3060700" cy="1498594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</xdr:colOff>
      <xdr:row>15</xdr:row>
      <xdr:rowOff>127000</xdr:rowOff>
    </xdr:from>
    <xdr:to>
      <xdr:col>7</xdr:col>
      <xdr:colOff>3124200</xdr:colOff>
      <xdr:row>21</xdr:row>
      <xdr:rowOff>190500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AA7E5FC-7890-4609-BCA6-C2C8A00A6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300" y="3314700"/>
          <a:ext cx="3098800" cy="1282700"/>
        </a:xfrm>
        <a:prstGeom prst="rect">
          <a:avLst/>
        </a:prstGeom>
      </xdr:spPr>
    </xdr:pic>
    <xdr:clientData/>
  </xdr:twoCellAnchor>
  <xdr:twoCellAnchor editAs="oneCell">
    <xdr:from>
      <xdr:col>7</xdr:col>
      <xdr:colOff>25399</xdr:colOff>
      <xdr:row>21</xdr:row>
      <xdr:rowOff>12700</xdr:rowOff>
    </xdr:from>
    <xdr:to>
      <xdr:col>7</xdr:col>
      <xdr:colOff>3116704</xdr:colOff>
      <xdr:row>28</xdr:row>
      <xdr:rowOff>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D6F2110-5A87-449D-985F-1256128F6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299" y="4622800"/>
          <a:ext cx="3091305" cy="140970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28</xdr:row>
      <xdr:rowOff>551</xdr:rowOff>
    </xdr:from>
    <xdr:to>
      <xdr:col>7</xdr:col>
      <xdr:colOff>3136899</xdr:colOff>
      <xdr:row>36</xdr:row>
      <xdr:rowOff>192347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F4DC368E-EFC9-483F-BCD3-5712FDBA0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6033051"/>
          <a:ext cx="3098799" cy="1817396"/>
        </a:xfrm>
        <a:prstGeom prst="rect">
          <a:avLst/>
        </a:prstGeom>
      </xdr:spPr>
    </xdr:pic>
    <xdr:clientData/>
  </xdr:twoCellAnchor>
  <xdr:twoCellAnchor editAs="oneCell">
    <xdr:from>
      <xdr:col>7</xdr:col>
      <xdr:colOff>34926</xdr:colOff>
      <xdr:row>37</xdr:row>
      <xdr:rowOff>30712</xdr:rowOff>
    </xdr:from>
    <xdr:to>
      <xdr:col>7</xdr:col>
      <xdr:colOff>3124200</xdr:colOff>
      <xdr:row>44</xdr:row>
      <xdr:rowOff>98426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53899D76-DB68-4B7C-8F4D-FD3162036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4826" y="7892012"/>
          <a:ext cx="3089274" cy="1490114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42</xdr:row>
      <xdr:rowOff>117162</xdr:rowOff>
    </xdr:from>
    <xdr:to>
      <xdr:col>7</xdr:col>
      <xdr:colOff>3111500</xdr:colOff>
      <xdr:row>48</xdr:row>
      <xdr:rowOff>180064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ADC3728E-ECEA-4F4C-8FAB-0CAA4CCE3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9400862"/>
          <a:ext cx="3073400" cy="1282102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55</xdr:row>
      <xdr:rowOff>48311</xdr:rowOff>
    </xdr:from>
    <xdr:to>
      <xdr:col>7</xdr:col>
      <xdr:colOff>3124200</xdr:colOff>
      <xdr:row>62</xdr:row>
      <xdr:rowOff>114301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6E7B5CAE-12FD-4B2D-9EA1-C090EBB8A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12176811"/>
          <a:ext cx="3086100" cy="1488390"/>
        </a:xfrm>
        <a:prstGeom prst="rect">
          <a:avLst/>
        </a:prstGeom>
      </xdr:spPr>
    </xdr:pic>
    <xdr:clientData/>
  </xdr:twoCellAnchor>
  <xdr:twoCellAnchor editAs="oneCell">
    <xdr:from>
      <xdr:col>7</xdr:col>
      <xdr:colOff>32525</xdr:colOff>
      <xdr:row>62</xdr:row>
      <xdr:rowOff>147489</xdr:rowOff>
    </xdr:from>
    <xdr:to>
      <xdr:col>7</xdr:col>
      <xdr:colOff>3124200</xdr:colOff>
      <xdr:row>68</xdr:row>
      <xdr:rowOff>165100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A3C89C6A-892A-40BD-8AAA-8A8BE52A6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2425" y="13698389"/>
          <a:ext cx="3091675" cy="1236811"/>
        </a:xfrm>
        <a:prstGeom prst="rect">
          <a:avLst/>
        </a:prstGeom>
      </xdr:spPr>
    </xdr:pic>
    <xdr:clientData/>
  </xdr:twoCellAnchor>
  <xdr:twoCellAnchor editAs="oneCell">
    <xdr:from>
      <xdr:col>7</xdr:col>
      <xdr:colOff>37326</xdr:colOff>
      <xdr:row>49</xdr:row>
      <xdr:rowOff>2862</xdr:rowOff>
    </xdr:from>
    <xdr:to>
      <xdr:col>7</xdr:col>
      <xdr:colOff>3111500</xdr:colOff>
      <xdr:row>56</xdr:row>
      <xdr:rowOff>29926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CC3C079D-D70D-4628-962F-AADA8D6E0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7226" y="10708962"/>
          <a:ext cx="3074174" cy="1449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N11" sqref="N11"/>
    </sheetView>
  </sheetViews>
  <sheetFormatPr defaultColWidth="11" defaultRowHeight="15.75" x14ac:dyDescent="0.25"/>
  <cols>
    <col min="1" max="1" width="16.875" customWidth="1"/>
    <col min="6" max="6" width="10.875" style="9"/>
    <col min="7" max="7" width="12.875" customWidth="1"/>
    <col min="8" max="8" width="54.25" customWidth="1"/>
  </cols>
  <sheetData>
    <row r="1" spans="1:8" ht="26.25" x14ac:dyDescent="0.25">
      <c r="A1" s="42" t="s">
        <v>117</v>
      </c>
      <c r="B1" s="43"/>
      <c r="C1" s="43"/>
      <c r="D1" s="43"/>
      <c r="E1" s="43"/>
      <c r="F1" s="43"/>
      <c r="G1" s="43"/>
      <c r="H1" s="44"/>
    </row>
    <row r="2" spans="1:8" ht="18" x14ac:dyDescent="0.25">
      <c r="A2" s="45"/>
      <c r="B2" s="46"/>
      <c r="C2" s="46"/>
      <c r="D2" s="46"/>
      <c r="E2" s="46"/>
      <c r="F2" s="46"/>
      <c r="G2" s="46"/>
      <c r="H2" s="47"/>
    </row>
    <row r="3" spans="1:8" x14ac:dyDescent="0.25">
      <c r="A3" s="48" t="s">
        <v>0</v>
      </c>
      <c r="B3" s="51" t="s">
        <v>1</v>
      </c>
      <c r="C3" s="51"/>
      <c r="D3" s="51"/>
      <c r="E3" s="51"/>
      <c r="F3" s="51"/>
      <c r="G3" s="51"/>
      <c r="H3" s="52"/>
    </row>
    <row r="4" spans="1:8" x14ac:dyDescent="0.25">
      <c r="A4" s="49"/>
      <c r="B4" s="53" t="s">
        <v>2</v>
      </c>
      <c r="C4" s="53"/>
      <c r="D4" s="53"/>
      <c r="E4" s="53"/>
      <c r="F4" s="53"/>
      <c r="G4" s="53"/>
      <c r="H4" s="54"/>
    </row>
    <row r="5" spans="1:8" x14ac:dyDescent="0.25">
      <c r="A5" s="49"/>
      <c r="B5" s="53" t="s">
        <v>3</v>
      </c>
      <c r="C5" s="53"/>
      <c r="D5" s="53"/>
      <c r="E5" s="53"/>
      <c r="F5" s="53"/>
      <c r="G5" s="53"/>
      <c r="H5" s="54"/>
    </row>
    <row r="6" spans="1:8" x14ac:dyDescent="0.25">
      <c r="A6" s="49"/>
      <c r="B6" s="53" t="s">
        <v>4</v>
      </c>
      <c r="C6" s="53"/>
      <c r="D6" s="53"/>
      <c r="E6" s="53"/>
      <c r="F6" s="53"/>
      <c r="G6" s="53"/>
      <c r="H6" s="54"/>
    </row>
    <row r="7" spans="1:8" x14ac:dyDescent="0.25">
      <c r="A7" s="50"/>
      <c r="B7" s="55" t="s">
        <v>5</v>
      </c>
      <c r="C7" s="55"/>
      <c r="D7" s="55"/>
      <c r="E7" s="55"/>
      <c r="F7" s="55"/>
      <c r="G7" s="55"/>
      <c r="H7" s="56"/>
    </row>
    <row r="8" spans="1:8" x14ac:dyDescent="0.25">
      <c r="A8" s="57" t="s">
        <v>10</v>
      </c>
      <c r="B8" s="58"/>
      <c r="C8" s="58"/>
      <c r="D8" s="58"/>
      <c r="E8" s="58"/>
      <c r="F8" s="58"/>
      <c r="G8" s="58"/>
      <c r="H8" s="58"/>
    </row>
    <row r="9" spans="1:8" x14ac:dyDescent="0.25">
      <c r="A9" s="65" t="s">
        <v>6</v>
      </c>
      <c r="B9" s="65" t="s">
        <v>7</v>
      </c>
      <c r="C9" s="65" t="s">
        <v>8</v>
      </c>
      <c r="D9" s="62" t="s">
        <v>9</v>
      </c>
      <c r="E9" s="62"/>
      <c r="F9" s="62" t="s">
        <v>11</v>
      </c>
      <c r="G9" s="62"/>
      <c r="H9" s="72"/>
    </row>
    <row r="10" spans="1:8" x14ac:dyDescent="0.25">
      <c r="A10" s="65"/>
      <c r="B10" s="65"/>
      <c r="C10" s="65"/>
      <c r="D10" s="64" t="s">
        <v>12</v>
      </c>
      <c r="E10" s="64" t="s">
        <v>13</v>
      </c>
      <c r="F10" s="63" t="s">
        <v>14</v>
      </c>
      <c r="G10" s="64" t="s">
        <v>15</v>
      </c>
      <c r="H10" s="73"/>
    </row>
    <row r="11" spans="1:8" x14ac:dyDescent="0.25">
      <c r="A11" s="65"/>
      <c r="B11" s="65"/>
      <c r="C11" s="65"/>
      <c r="D11" s="64"/>
      <c r="E11" s="64"/>
      <c r="F11" s="63"/>
      <c r="G11" s="64"/>
      <c r="H11" s="73"/>
    </row>
    <row r="12" spans="1:8" x14ac:dyDescent="0.25">
      <c r="A12" s="4" t="s">
        <v>16</v>
      </c>
      <c r="B12" s="4" t="s">
        <v>17</v>
      </c>
      <c r="C12" s="5">
        <v>10</v>
      </c>
      <c r="D12" s="37">
        <f>SUM(E12*C12)</f>
        <v>190</v>
      </c>
      <c r="E12" s="7">
        <v>19</v>
      </c>
      <c r="F12" s="8">
        <v>6.14</v>
      </c>
      <c r="G12" s="8">
        <f>SUM(F12*D12)</f>
        <v>1166.5999999999999</v>
      </c>
      <c r="H12" s="73"/>
    </row>
    <row r="13" spans="1:8" x14ac:dyDescent="0.25">
      <c r="A13" s="4" t="s">
        <v>18</v>
      </c>
      <c r="B13" s="4" t="s">
        <v>19</v>
      </c>
      <c r="C13" s="5">
        <v>5</v>
      </c>
      <c r="D13" s="37">
        <f t="shared" ref="D13:D66" si="0">SUM(E13*C13)</f>
        <v>175</v>
      </c>
      <c r="E13" s="7">
        <v>35</v>
      </c>
      <c r="F13" s="8">
        <v>10.24</v>
      </c>
      <c r="G13" s="8">
        <f t="shared" ref="G13:G66" si="1">SUM(F13*D13)</f>
        <v>1792</v>
      </c>
      <c r="H13" s="73"/>
    </row>
    <row r="14" spans="1:8" x14ac:dyDescent="0.25">
      <c r="A14" s="4" t="s">
        <v>20</v>
      </c>
      <c r="B14" s="4" t="s">
        <v>21</v>
      </c>
      <c r="C14" s="5">
        <v>5</v>
      </c>
      <c r="D14" s="37">
        <f t="shared" si="0"/>
        <v>30</v>
      </c>
      <c r="E14" s="7">
        <v>6</v>
      </c>
      <c r="F14" s="8">
        <v>16.62</v>
      </c>
      <c r="G14" s="8">
        <f t="shared" si="1"/>
        <v>498.6</v>
      </c>
      <c r="H14" s="73"/>
    </row>
    <row r="15" spans="1:8" x14ac:dyDescent="0.25">
      <c r="A15" s="4" t="s">
        <v>22</v>
      </c>
      <c r="B15" s="4" t="s">
        <v>23</v>
      </c>
      <c r="C15" s="6">
        <v>10</v>
      </c>
      <c r="D15" s="37">
        <f t="shared" si="0"/>
        <v>400</v>
      </c>
      <c r="E15" s="7">
        <v>40</v>
      </c>
      <c r="F15" s="8">
        <v>6.82</v>
      </c>
      <c r="G15" s="8">
        <f t="shared" si="1"/>
        <v>2728</v>
      </c>
      <c r="H15" s="73"/>
    </row>
    <row r="16" spans="1:8" x14ac:dyDescent="0.25">
      <c r="A16" s="4" t="s">
        <v>24</v>
      </c>
      <c r="B16" s="4" t="s">
        <v>25</v>
      </c>
      <c r="C16" s="6">
        <v>10</v>
      </c>
      <c r="D16" s="37">
        <f t="shared" si="0"/>
        <v>200</v>
      </c>
      <c r="E16" s="7">
        <v>20</v>
      </c>
      <c r="F16" s="8">
        <v>7.58</v>
      </c>
      <c r="G16" s="8">
        <f t="shared" si="1"/>
        <v>1516</v>
      </c>
      <c r="H16" s="73"/>
    </row>
    <row r="17" spans="1:9" x14ac:dyDescent="0.25">
      <c r="A17" s="4" t="s">
        <v>26</v>
      </c>
      <c r="B17" s="4" t="s">
        <v>27</v>
      </c>
      <c r="C17" s="6">
        <v>10</v>
      </c>
      <c r="D17" s="37">
        <f t="shared" si="0"/>
        <v>200</v>
      </c>
      <c r="E17" s="7">
        <v>20</v>
      </c>
      <c r="F17" s="8">
        <v>5.76</v>
      </c>
      <c r="G17" s="8">
        <f t="shared" si="1"/>
        <v>1152</v>
      </c>
      <c r="H17" s="73"/>
    </row>
    <row r="18" spans="1:9" x14ac:dyDescent="0.25">
      <c r="A18" s="4" t="s">
        <v>28</v>
      </c>
      <c r="B18" s="4" t="s">
        <v>29</v>
      </c>
      <c r="C18" s="6">
        <v>10</v>
      </c>
      <c r="D18" s="37">
        <f t="shared" si="0"/>
        <v>90</v>
      </c>
      <c r="E18" s="7">
        <v>9</v>
      </c>
      <c r="F18" s="8">
        <v>8.26</v>
      </c>
      <c r="G18" s="8">
        <f t="shared" si="1"/>
        <v>743.4</v>
      </c>
      <c r="H18" s="73"/>
    </row>
    <row r="19" spans="1:9" x14ac:dyDescent="0.25">
      <c r="A19" s="4" t="s">
        <v>30</v>
      </c>
      <c r="B19" s="4" t="s">
        <v>31</v>
      </c>
      <c r="C19" s="6">
        <v>10</v>
      </c>
      <c r="D19" s="37">
        <f t="shared" si="0"/>
        <v>150</v>
      </c>
      <c r="E19" s="7">
        <v>15</v>
      </c>
      <c r="F19" s="8">
        <v>8.94</v>
      </c>
      <c r="G19" s="8">
        <f t="shared" si="1"/>
        <v>1341</v>
      </c>
      <c r="H19" s="73"/>
    </row>
    <row r="20" spans="1:9" x14ac:dyDescent="0.25">
      <c r="A20" s="4" t="s">
        <v>32</v>
      </c>
      <c r="B20" s="4" t="s">
        <v>33</v>
      </c>
      <c r="C20" s="6">
        <v>10</v>
      </c>
      <c r="D20" s="37">
        <f t="shared" si="0"/>
        <v>140</v>
      </c>
      <c r="E20" s="7">
        <v>14</v>
      </c>
      <c r="F20" s="8">
        <v>8.94</v>
      </c>
      <c r="G20" s="8">
        <f t="shared" si="1"/>
        <v>1251.5999999999999</v>
      </c>
      <c r="H20" s="73"/>
    </row>
    <row r="21" spans="1:9" x14ac:dyDescent="0.25">
      <c r="A21" s="4" t="s">
        <v>34</v>
      </c>
      <c r="B21" s="4" t="s">
        <v>35</v>
      </c>
      <c r="C21" s="6">
        <v>5</v>
      </c>
      <c r="D21" s="37">
        <f t="shared" si="0"/>
        <v>50</v>
      </c>
      <c r="E21" s="7">
        <v>10</v>
      </c>
      <c r="F21" s="8">
        <v>12.52</v>
      </c>
      <c r="G21" s="8">
        <f t="shared" si="1"/>
        <v>626</v>
      </c>
      <c r="H21" s="74"/>
    </row>
    <row r="22" spans="1:9" x14ac:dyDescent="0.25">
      <c r="A22" s="10" t="s">
        <v>38</v>
      </c>
      <c r="B22" s="10"/>
      <c r="C22" s="10"/>
      <c r="D22" s="38"/>
      <c r="E22" s="19"/>
      <c r="F22" s="10"/>
      <c r="G22" s="19"/>
      <c r="H22" s="75"/>
    </row>
    <row r="23" spans="1:9" x14ac:dyDescent="0.25">
      <c r="A23" s="4" t="s">
        <v>39</v>
      </c>
      <c r="B23" s="4" t="s">
        <v>40</v>
      </c>
      <c r="C23" s="5">
        <v>5</v>
      </c>
      <c r="D23" s="37">
        <f t="shared" si="0"/>
        <v>125</v>
      </c>
      <c r="E23" s="7">
        <v>25</v>
      </c>
      <c r="F23" s="8">
        <v>14.72</v>
      </c>
      <c r="G23" s="8">
        <f t="shared" si="1"/>
        <v>1840</v>
      </c>
      <c r="H23" s="76"/>
    </row>
    <row r="24" spans="1:9" x14ac:dyDescent="0.25">
      <c r="A24" s="4" t="s">
        <v>41</v>
      </c>
      <c r="B24" s="4" t="s">
        <v>42</v>
      </c>
      <c r="C24" s="5">
        <v>5</v>
      </c>
      <c r="D24" s="37">
        <f t="shared" si="0"/>
        <v>50</v>
      </c>
      <c r="E24" s="7">
        <v>10</v>
      </c>
      <c r="F24" s="8">
        <v>23.2</v>
      </c>
      <c r="G24" s="8">
        <f t="shared" si="1"/>
        <v>1160</v>
      </c>
      <c r="H24" s="76"/>
    </row>
    <row r="25" spans="1:9" x14ac:dyDescent="0.25">
      <c r="A25" s="4" t="s">
        <v>43</v>
      </c>
      <c r="B25" s="4" t="s">
        <v>44</v>
      </c>
      <c r="C25" s="5">
        <v>5</v>
      </c>
      <c r="D25" s="37">
        <f t="shared" si="0"/>
        <v>135</v>
      </c>
      <c r="E25" s="7">
        <v>27</v>
      </c>
      <c r="F25" s="8">
        <v>18.96</v>
      </c>
      <c r="G25" s="8">
        <f t="shared" si="1"/>
        <v>2559.6</v>
      </c>
      <c r="H25" s="76"/>
    </row>
    <row r="26" spans="1:9" x14ac:dyDescent="0.25">
      <c r="A26" s="4" t="s">
        <v>46</v>
      </c>
      <c r="B26" s="4" t="s">
        <v>47</v>
      </c>
      <c r="C26" s="6">
        <v>5</v>
      </c>
      <c r="D26" s="37">
        <f t="shared" si="0"/>
        <v>30</v>
      </c>
      <c r="E26" s="7">
        <v>6</v>
      </c>
      <c r="F26" s="8">
        <v>19.8</v>
      </c>
      <c r="G26" s="8">
        <f t="shared" si="1"/>
        <v>594</v>
      </c>
      <c r="H26" s="76"/>
    </row>
    <row r="27" spans="1:9" x14ac:dyDescent="0.25">
      <c r="A27" s="4" t="s">
        <v>48</v>
      </c>
      <c r="B27" s="4" t="s">
        <v>49</v>
      </c>
      <c r="C27" s="6">
        <v>5</v>
      </c>
      <c r="D27" s="37">
        <f t="shared" si="0"/>
        <v>85</v>
      </c>
      <c r="E27" s="7">
        <v>17</v>
      </c>
      <c r="F27" s="8">
        <v>22.6</v>
      </c>
      <c r="G27" s="8">
        <f t="shared" si="1"/>
        <v>1921.0000000000002</v>
      </c>
      <c r="H27" s="76"/>
    </row>
    <row r="28" spans="1:9" x14ac:dyDescent="0.25">
      <c r="A28" s="4" t="s">
        <v>50</v>
      </c>
      <c r="B28" s="4" t="s">
        <v>51</v>
      </c>
      <c r="C28" s="6">
        <v>5</v>
      </c>
      <c r="D28" s="37">
        <f t="shared" si="0"/>
        <v>80</v>
      </c>
      <c r="E28" s="7">
        <v>16</v>
      </c>
      <c r="F28" s="8">
        <v>30.72</v>
      </c>
      <c r="G28" s="8">
        <f t="shared" si="1"/>
        <v>2457.6</v>
      </c>
      <c r="H28" s="76"/>
    </row>
    <row r="29" spans="1:9" x14ac:dyDescent="0.25">
      <c r="A29" s="4" t="s">
        <v>52</v>
      </c>
      <c r="B29" s="4" t="s">
        <v>53</v>
      </c>
      <c r="C29" s="6">
        <v>5</v>
      </c>
      <c r="D29" s="37">
        <f t="shared" si="0"/>
        <v>280</v>
      </c>
      <c r="E29" s="7">
        <v>56</v>
      </c>
      <c r="F29" s="8">
        <v>27.98</v>
      </c>
      <c r="G29" s="8">
        <f t="shared" si="1"/>
        <v>7834.4000000000005</v>
      </c>
      <c r="H29" s="76"/>
    </row>
    <row r="30" spans="1:9" x14ac:dyDescent="0.25">
      <c r="A30" s="4" t="s">
        <v>54</v>
      </c>
      <c r="B30" s="4" t="s">
        <v>55</v>
      </c>
      <c r="C30" s="6">
        <v>5</v>
      </c>
      <c r="D30" s="37">
        <f t="shared" si="0"/>
        <v>40</v>
      </c>
      <c r="E30" s="7">
        <v>8</v>
      </c>
      <c r="F30" s="8">
        <v>28.44</v>
      </c>
      <c r="G30" s="8">
        <f t="shared" si="1"/>
        <v>1137.6000000000001</v>
      </c>
      <c r="H30" s="76"/>
    </row>
    <row r="31" spans="1:9" x14ac:dyDescent="0.25">
      <c r="A31" s="11" t="s">
        <v>56</v>
      </c>
      <c r="B31" s="11" t="s">
        <v>57</v>
      </c>
      <c r="C31" s="12">
        <v>5</v>
      </c>
      <c r="D31" s="39">
        <f t="shared" si="0"/>
        <v>25</v>
      </c>
      <c r="E31" s="13">
        <v>5</v>
      </c>
      <c r="F31" s="14">
        <v>30.86</v>
      </c>
      <c r="G31" s="14">
        <f t="shared" si="1"/>
        <v>771.5</v>
      </c>
      <c r="H31" s="77"/>
    </row>
    <row r="32" spans="1:9" s="1" customFormat="1" x14ac:dyDescent="0.25">
      <c r="A32" s="10" t="s">
        <v>58</v>
      </c>
      <c r="B32" s="10"/>
      <c r="C32" s="10"/>
      <c r="D32" s="38"/>
      <c r="E32" s="19"/>
      <c r="F32" s="10"/>
      <c r="G32" s="19"/>
      <c r="H32" s="78"/>
      <c r="I32" s="20"/>
    </row>
    <row r="33" spans="1:8" x14ac:dyDescent="0.25">
      <c r="A33" s="2" t="s">
        <v>59</v>
      </c>
      <c r="B33" s="2" t="s">
        <v>60</v>
      </c>
      <c r="C33" s="3">
        <v>5</v>
      </c>
      <c r="D33" s="40">
        <f t="shared" si="0"/>
        <v>75</v>
      </c>
      <c r="E33" s="15">
        <v>15</v>
      </c>
      <c r="F33" s="16">
        <v>31.98</v>
      </c>
      <c r="G33" s="16">
        <f t="shared" si="1"/>
        <v>2398.5</v>
      </c>
      <c r="H33" s="78"/>
    </row>
    <row r="34" spans="1:8" x14ac:dyDescent="0.25">
      <c r="A34" s="4" t="s">
        <v>61</v>
      </c>
      <c r="B34" s="4" t="s">
        <v>62</v>
      </c>
      <c r="C34" s="5">
        <v>2</v>
      </c>
      <c r="D34" s="37">
        <f t="shared" si="0"/>
        <v>40</v>
      </c>
      <c r="E34" s="7">
        <v>20</v>
      </c>
      <c r="F34" s="8">
        <v>53.48</v>
      </c>
      <c r="G34" s="8">
        <f t="shared" si="1"/>
        <v>2139.1999999999998</v>
      </c>
      <c r="H34" s="78"/>
    </row>
    <row r="35" spans="1:8" x14ac:dyDescent="0.25">
      <c r="A35" s="4" t="s">
        <v>63</v>
      </c>
      <c r="B35" s="4" t="s">
        <v>64</v>
      </c>
      <c r="C35" s="5">
        <v>2</v>
      </c>
      <c r="D35" s="37">
        <f t="shared" si="0"/>
        <v>40</v>
      </c>
      <c r="E35" s="7">
        <v>20</v>
      </c>
      <c r="F35" s="8">
        <v>39.4</v>
      </c>
      <c r="G35" s="8">
        <f t="shared" si="1"/>
        <v>1576</v>
      </c>
      <c r="H35" s="78"/>
    </row>
    <row r="36" spans="1:8" x14ac:dyDescent="0.25">
      <c r="A36" s="4" t="s">
        <v>65</v>
      </c>
      <c r="B36" s="4" t="s">
        <v>66</v>
      </c>
      <c r="C36" s="6">
        <v>5</v>
      </c>
      <c r="D36" s="37">
        <f t="shared" si="0"/>
        <v>25</v>
      </c>
      <c r="E36" s="7">
        <v>5</v>
      </c>
      <c r="F36" s="8">
        <v>22.6</v>
      </c>
      <c r="G36" s="8">
        <f t="shared" si="1"/>
        <v>565</v>
      </c>
      <c r="H36" s="78"/>
    </row>
    <row r="37" spans="1:8" x14ac:dyDescent="0.25">
      <c r="A37" s="11" t="s">
        <v>68</v>
      </c>
      <c r="B37" s="11" t="s">
        <v>69</v>
      </c>
      <c r="C37" s="12">
        <v>2</v>
      </c>
      <c r="D37" s="39">
        <f t="shared" si="0"/>
        <v>20</v>
      </c>
      <c r="E37" s="13">
        <v>10</v>
      </c>
      <c r="F37" s="14">
        <v>52.18</v>
      </c>
      <c r="G37" s="14">
        <f t="shared" si="1"/>
        <v>1043.5999999999999</v>
      </c>
      <c r="H37" s="78"/>
    </row>
    <row r="38" spans="1:8" s="1" customFormat="1" x14ac:dyDescent="0.25">
      <c r="A38" s="10" t="s">
        <v>114</v>
      </c>
      <c r="B38" s="10"/>
      <c r="C38" s="10"/>
      <c r="D38" s="38"/>
      <c r="E38" s="19"/>
      <c r="F38" s="10"/>
      <c r="G38" s="19"/>
      <c r="H38" s="75"/>
    </row>
    <row r="39" spans="1:8" x14ac:dyDescent="0.25">
      <c r="A39" s="3" t="s">
        <v>70</v>
      </c>
      <c r="B39" s="3" t="s">
        <v>71</v>
      </c>
      <c r="C39" s="17">
        <v>10</v>
      </c>
      <c r="D39" s="40">
        <f t="shared" si="0"/>
        <v>100</v>
      </c>
      <c r="E39" s="15">
        <v>10</v>
      </c>
      <c r="F39" s="16">
        <v>9.6300000000000008</v>
      </c>
      <c r="G39" s="16">
        <f t="shared" si="1"/>
        <v>963.00000000000011</v>
      </c>
      <c r="H39" s="76"/>
    </row>
    <row r="40" spans="1:8" x14ac:dyDescent="0.25">
      <c r="A40" s="5" t="s">
        <v>74</v>
      </c>
      <c r="B40" s="5" t="s">
        <v>23</v>
      </c>
      <c r="C40" s="6">
        <v>10</v>
      </c>
      <c r="D40" s="37">
        <f t="shared" si="0"/>
        <v>150</v>
      </c>
      <c r="E40" s="7">
        <v>15</v>
      </c>
      <c r="F40" s="8">
        <v>10.32</v>
      </c>
      <c r="G40" s="8">
        <f t="shared" si="1"/>
        <v>1548</v>
      </c>
      <c r="H40" s="76"/>
    </row>
    <row r="41" spans="1:8" x14ac:dyDescent="0.25">
      <c r="A41" s="5" t="s">
        <v>75</v>
      </c>
      <c r="B41" s="5" t="s">
        <v>76</v>
      </c>
      <c r="C41" s="6">
        <v>10</v>
      </c>
      <c r="D41" s="37">
        <f t="shared" si="0"/>
        <v>180</v>
      </c>
      <c r="E41" s="7">
        <v>18</v>
      </c>
      <c r="F41" s="8">
        <v>10.24</v>
      </c>
      <c r="G41" s="8">
        <f t="shared" si="1"/>
        <v>1843.2</v>
      </c>
      <c r="H41" s="76"/>
    </row>
    <row r="42" spans="1:8" x14ac:dyDescent="0.25">
      <c r="A42" s="5" t="s">
        <v>77</v>
      </c>
      <c r="B42" s="5" t="s">
        <v>29</v>
      </c>
      <c r="C42" s="6">
        <v>10</v>
      </c>
      <c r="D42" s="37">
        <f t="shared" si="0"/>
        <v>320</v>
      </c>
      <c r="E42" s="7">
        <v>32</v>
      </c>
      <c r="F42" s="8">
        <v>12.52</v>
      </c>
      <c r="G42" s="8">
        <f t="shared" si="1"/>
        <v>4006.3999999999996</v>
      </c>
      <c r="H42" s="76"/>
    </row>
    <row r="43" spans="1:8" x14ac:dyDescent="0.25">
      <c r="A43" s="5" t="s">
        <v>78</v>
      </c>
      <c r="B43" s="5" t="s">
        <v>31</v>
      </c>
      <c r="C43" s="6">
        <v>10</v>
      </c>
      <c r="D43" s="37">
        <f t="shared" si="0"/>
        <v>160</v>
      </c>
      <c r="E43" s="7">
        <v>16</v>
      </c>
      <c r="F43" s="8">
        <v>13.66</v>
      </c>
      <c r="G43" s="8">
        <f t="shared" si="1"/>
        <v>2185.6</v>
      </c>
      <c r="H43" s="76"/>
    </row>
    <row r="44" spans="1:8" x14ac:dyDescent="0.25">
      <c r="A44" s="5" t="s">
        <v>79</v>
      </c>
      <c r="B44" s="5" t="s">
        <v>33</v>
      </c>
      <c r="C44" s="6">
        <v>10</v>
      </c>
      <c r="D44" s="37">
        <f t="shared" si="0"/>
        <v>120</v>
      </c>
      <c r="E44" s="7">
        <v>12</v>
      </c>
      <c r="F44" s="8">
        <v>13.58</v>
      </c>
      <c r="G44" s="8">
        <f t="shared" si="1"/>
        <v>1629.6</v>
      </c>
      <c r="H44" s="76"/>
    </row>
    <row r="45" spans="1:8" x14ac:dyDescent="0.25">
      <c r="A45" s="5" t="s">
        <v>80</v>
      </c>
      <c r="B45" s="5" t="s">
        <v>81</v>
      </c>
      <c r="C45" s="6">
        <v>5</v>
      </c>
      <c r="D45" s="37">
        <f t="shared" si="0"/>
        <v>100</v>
      </c>
      <c r="E45" s="7">
        <v>20</v>
      </c>
      <c r="F45" s="8">
        <v>15.16</v>
      </c>
      <c r="G45" s="8">
        <f t="shared" si="1"/>
        <v>1516</v>
      </c>
      <c r="H45" s="76"/>
    </row>
    <row r="46" spans="1:8" x14ac:dyDescent="0.25">
      <c r="A46" s="5" t="s">
        <v>82</v>
      </c>
      <c r="B46" s="5" t="s">
        <v>83</v>
      </c>
      <c r="C46" s="6">
        <v>5</v>
      </c>
      <c r="D46" s="37">
        <f t="shared" si="0"/>
        <v>65</v>
      </c>
      <c r="E46" s="7">
        <v>13</v>
      </c>
      <c r="F46" s="8">
        <v>12.6</v>
      </c>
      <c r="G46" s="8">
        <f t="shared" si="1"/>
        <v>819</v>
      </c>
      <c r="H46" s="76"/>
    </row>
    <row r="47" spans="1:8" x14ac:dyDescent="0.25">
      <c r="A47" s="5" t="s">
        <v>84</v>
      </c>
      <c r="B47" s="5" t="s">
        <v>35</v>
      </c>
      <c r="C47" s="6">
        <v>5</v>
      </c>
      <c r="D47" s="37">
        <f t="shared" si="0"/>
        <v>75</v>
      </c>
      <c r="E47" s="7">
        <v>15</v>
      </c>
      <c r="F47" s="8">
        <v>18.940000000000001</v>
      </c>
      <c r="G47" s="8">
        <f t="shared" si="1"/>
        <v>1420.5</v>
      </c>
      <c r="H47" s="76"/>
    </row>
    <row r="48" spans="1:8" x14ac:dyDescent="0.25">
      <c r="A48" s="5" t="s">
        <v>85</v>
      </c>
      <c r="B48" s="5" t="s">
        <v>36</v>
      </c>
      <c r="C48" s="6">
        <v>5</v>
      </c>
      <c r="D48" s="37">
        <f t="shared" si="0"/>
        <v>75</v>
      </c>
      <c r="E48" s="7">
        <v>15</v>
      </c>
      <c r="F48" s="8">
        <v>18.66</v>
      </c>
      <c r="G48" s="8">
        <f t="shared" si="1"/>
        <v>1399.5</v>
      </c>
      <c r="H48" s="76"/>
    </row>
    <row r="49" spans="1:8" x14ac:dyDescent="0.25">
      <c r="A49" s="5" t="s">
        <v>86</v>
      </c>
      <c r="B49" s="5" t="s">
        <v>87</v>
      </c>
      <c r="C49" s="6">
        <v>5</v>
      </c>
      <c r="D49" s="37">
        <f t="shared" si="0"/>
        <v>180</v>
      </c>
      <c r="E49" s="7">
        <v>36</v>
      </c>
      <c r="F49" s="8">
        <v>17.739999999999998</v>
      </c>
      <c r="G49" s="8">
        <f t="shared" si="1"/>
        <v>3193.2</v>
      </c>
      <c r="H49" s="76"/>
    </row>
    <row r="50" spans="1:8" x14ac:dyDescent="0.25">
      <c r="A50" s="5" t="s">
        <v>88</v>
      </c>
      <c r="B50" s="5" t="s">
        <v>37</v>
      </c>
      <c r="C50" s="6">
        <v>5</v>
      </c>
      <c r="D50" s="37">
        <f t="shared" si="0"/>
        <v>50</v>
      </c>
      <c r="E50" s="7">
        <v>10</v>
      </c>
      <c r="F50" s="8">
        <v>26.31</v>
      </c>
      <c r="G50" s="8">
        <f t="shared" si="1"/>
        <v>1315.5</v>
      </c>
      <c r="H50" s="76"/>
    </row>
    <row r="51" spans="1:8" s="1" customFormat="1" x14ac:dyDescent="0.25">
      <c r="A51" s="10" t="s">
        <v>115</v>
      </c>
      <c r="B51" s="10"/>
      <c r="C51" s="10"/>
      <c r="D51" s="38"/>
      <c r="E51" s="19"/>
      <c r="F51" s="10"/>
      <c r="G51" s="19"/>
      <c r="H51" s="75"/>
    </row>
    <row r="52" spans="1:8" x14ac:dyDescent="0.25">
      <c r="A52" s="3" t="s">
        <v>72</v>
      </c>
      <c r="B52" s="3" t="s">
        <v>73</v>
      </c>
      <c r="C52" s="17">
        <v>5</v>
      </c>
      <c r="D52" s="40">
        <f t="shared" si="0"/>
        <v>170</v>
      </c>
      <c r="E52" s="15">
        <v>34</v>
      </c>
      <c r="F52" s="16">
        <v>36.28</v>
      </c>
      <c r="G52" s="16">
        <f t="shared" si="1"/>
        <v>6167.6</v>
      </c>
      <c r="H52" s="76"/>
    </row>
    <row r="53" spans="1:8" x14ac:dyDescent="0.25">
      <c r="A53" s="5" t="s">
        <v>104</v>
      </c>
      <c r="B53" s="5" t="s">
        <v>105</v>
      </c>
      <c r="C53" s="6">
        <v>5</v>
      </c>
      <c r="D53" s="37">
        <f t="shared" si="0"/>
        <v>160</v>
      </c>
      <c r="E53" s="7">
        <v>32</v>
      </c>
      <c r="F53" s="8">
        <v>35.799999999999997</v>
      </c>
      <c r="G53" s="8">
        <f t="shared" si="1"/>
        <v>5728</v>
      </c>
      <c r="H53" s="76"/>
    </row>
    <row r="54" spans="1:8" x14ac:dyDescent="0.25">
      <c r="A54" s="5" t="s">
        <v>106</v>
      </c>
      <c r="B54" s="5" t="s">
        <v>107</v>
      </c>
      <c r="C54" s="6">
        <v>5</v>
      </c>
      <c r="D54" s="37">
        <f t="shared" si="0"/>
        <v>110</v>
      </c>
      <c r="E54" s="7">
        <v>22</v>
      </c>
      <c r="F54" s="8">
        <v>45.28</v>
      </c>
      <c r="G54" s="8">
        <f t="shared" si="1"/>
        <v>4980.8</v>
      </c>
      <c r="H54" s="76"/>
    </row>
    <row r="55" spans="1:8" x14ac:dyDescent="0.25">
      <c r="A55" s="5" t="s">
        <v>108</v>
      </c>
      <c r="B55" s="5" t="s">
        <v>109</v>
      </c>
      <c r="C55" s="6">
        <v>5</v>
      </c>
      <c r="D55" s="37">
        <f t="shared" si="0"/>
        <v>90</v>
      </c>
      <c r="E55" s="7">
        <v>18</v>
      </c>
      <c r="F55" s="8">
        <v>35.57</v>
      </c>
      <c r="G55" s="8">
        <f t="shared" si="1"/>
        <v>3201.3</v>
      </c>
      <c r="H55" s="76"/>
    </row>
    <row r="56" spans="1:8" x14ac:dyDescent="0.25">
      <c r="A56" s="5" t="s">
        <v>89</v>
      </c>
      <c r="B56" s="5" t="s">
        <v>90</v>
      </c>
      <c r="C56" s="6">
        <v>5</v>
      </c>
      <c r="D56" s="37">
        <f t="shared" si="0"/>
        <v>155</v>
      </c>
      <c r="E56" s="7">
        <v>31</v>
      </c>
      <c r="F56" s="8">
        <v>24.2</v>
      </c>
      <c r="G56" s="8">
        <f t="shared" si="1"/>
        <v>3751</v>
      </c>
      <c r="H56" s="76"/>
    </row>
    <row r="57" spans="1:8" x14ac:dyDescent="0.25">
      <c r="A57" s="5" t="s">
        <v>91</v>
      </c>
      <c r="B57" s="5" t="s">
        <v>45</v>
      </c>
      <c r="C57" s="6">
        <v>5</v>
      </c>
      <c r="D57" s="37">
        <f t="shared" si="0"/>
        <v>115</v>
      </c>
      <c r="E57" s="7">
        <v>23</v>
      </c>
      <c r="F57" s="8">
        <v>28.58</v>
      </c>
      <c r="G57" s="8">
        <f t="shared" si="1"/>
        <v>3286.7</v>
      </c>
      <c r="H57" s="76"/>
    </row>
    <row r="58" spans="1:8" x14ac:dyDescent="0.25">
      <c r="A58" s="5" t="s">
        <v>92</v>
      </c>
      <c r="B58" s="5" t="s">
        <v>47</v>
      </c>
      <c r="C58" s="6">
        <v>5</v>
      </c>
      <c r="D58" s="37">
        <f t="shared" si="0"/>
        <v>125</v>
      </c>
      <c r="E58" s="7">
        <v>25</v>
      </c>
      <c r="F58" s="8">
        <v>30.56</v>
      </c>
      <c r="G58" s="8">
        <f t="shared" si="1"/>
        <v>3820</v>
      </c>
      <c r="H58" s="76"/>
    </row>
    <row r="59" spans="1:8" x14ac:dyDescent="0.25">
      <c r="A59" s="5" t="s">
        <v>93</v>
      </c>
      <c r="B59" s="5" t="s">
        <v>94</v>
      </c>
      <c r="C59" s="6">
        <v>5</v>
      </c>
      <c r="D59" s="37">
        <f t="shared" si="0"/>
        <v>25</v>
      </c>
      <c r="E59" s="7">
        <v>5</v>
      </c>
      <c r="F59" s="8">
        <v>35.64</v>
      </c>
      <c r="G59" s="8">
        <f t="shared" si="1"/>
        <v>891</v>
      </c>
      <c r="H59" s="76"/>
    </row>
    <row r="60" spans="1:8" x14ac:dyDescent="0.25">
      <c r="A60" s="5" t="s">
        <v>95</v>
      </c>
      <c r="B60" s="5" t="s">
        <v>96</v>
      </c>
      <c r="C60" s="6">
        <v>5</v>
      </c>
      <c r="D60" s="37">
        <f t="shared" si="0"/>
        <v>160</v>
      </c>
      <c r="E60" s="7">
        <v>32</v>
      </c>
      <c r="F60" s="8">
        <v>28.6</v>
      </c>
      <c r="G60" s="8">
        <f t="shared" si="1"/>
        <v>4576</v>
      </c>
      <c r="H60" s="76"/>
    </row>
    <row r="61" spans="1:8" x14ac:dyDescent="0.25">
      <c r="A61" s="5" t="s">
        <v>97</v>
      </c>
      <c r="B61" s="5" t="s">
        <v>55</v>
      </c>
      <c r="C61" s="6">
        <v>5</v>
      </c>
      <c r="D61" s="37">
        <f t="shared" si="0"/>
        <v>50</v>
      </c>
      <c r="E61" s="7">
        <v>10</v>
      </c>
      <c r="F61" s="8">
        <v>41.94</v>
      </c>
      <c r="G61" s="8">
        <f t="shared" si="1"/>
        <v>2097</v>
      </c>
      <c r="H61" s="76"/>
    </row>
    <row r="62" spans="1:8" x14ac:dyDescent="0.25">
      <c r="A62" s="18" t="s">
        <v>98</v>
      </c>
      <c r="B62" s="18" t="s">
        <v>99</v>
      </c>
      <c r="C62" s="12">
        <v>5</v>
      </c>
      <c r="D62" s="39">
        <f t="shared" si="0"/>
        <v>45</v>
      </c>
      <c r="E62" s="13">
        <v>9</v>
      </c>
      <c r="F62" s="14">
        <v>33.44</v>
      </c>
      <c r="G62" s="14">
        <f t="shared" si="1"/>
        <v>1504.8</v>
      </c>
      <c r="H62" s="77"/>
    </row>
    <row r="63" spans="1:8" s="1" customFormat="1" x14ac:dyDescent="0.25">
      <c r="A63" s="10" t="s">
        <v>116</v>
      </c>
      <c r="B63" s="10"/>
      <c r="C63" s="10"/>
      <c r="D63" s="38"/>
      <c r="E63" s="19"/>
      <c r="F63" s="10"/>
      <c r="G63" s="19"/>
      <c r="H63" s="75"/>
    </row>
    <row r="64" spans="1:8" x14ac:dyDescent="0.25">
      <c r="A64" s="3" t="s">
        <v>110</v>
      </c>
      <c r="B64" s="3" t="s">
        <v>111</v>
      </c>
      <c r="C64" s="17">
        <v>5</v>
      </c>
      <c r="D64" s="40">
        <f t="shared" si="0"/>
        <v>40</v>
      </c>
      <c r="E64" s="15">
        <v>8</v>
      </c>
      <c r="F64" s="16">
        <v>42.47</v>
      </c>
      <c r="G64" s="16">
        <f t="shared" si="1"/>
        <v>1698.8</v>
      </c>
      <c r="H64" s="76"/>
    </row>
    <row r="65" spans="1:8" x14ac:dyDescent="0.25">
      <c r="A65" s="5" t="s">
        <v>112</v>
      </c>
      <c r="B65" s="5" t="s">
        <v>113</v>
      </c>
      <c r="C65" s="6">
        <v>5</v>
      </c>
      <c r="D65" s="37">
        <f t="shared" si="0"/>
        <v>30</v>
      </c>
      <c r="E65" s="7">
        <v>6</v>
      </c>
      <c r="F65" s="8">
        <v>47.94</v>
      </c>
      <c r="G65" s="8">
        <f t="shared" si="1"/>
        <v>1438.1999999999998</v>
      </c>
      <c r="H65" s="76"/>
    </row>
    <row r="66" spans="1:8" x14ac:dyDescent="0.25">
      <c r="A66" s="5" t="s">
        <v>100</v>
      </c>
      <c r="B66" s="5" t="s">
        <v>66</v>
      </c>
      <c r="C66" s="6">
        <v>5</v>
      </c>
      <c r="D66" s="37">
        <f t="shared" si="0"/>
        <v>45</v>
      </c>
      <c r="E66" s="7">
        <v>9</v>
      </c>
      <c r="F66" s="8">
        <v>36.26</v>
      </c>
      <c r="G66" s="8">
        <f t="shared" si="1"/>
        <v>1631.6999999999998</v>
      </c>
      <c r="H66" s="76"/>
    </row>
    <row r="67" spans="1:8" x14ac:dyDescent="0.25">
      <c r="A67" s="5" t="s">
        <v>101</v>
      </c>
      <c r="B67" s="5" t="s">
        <v>102</v>
      </c>
      <c r="C67" s="6">
        <v>5</v>
      </c>
      <c r="D67" s="37">
        <f t="shared" ref="D67:D68" si="2">SUM(E67*C67)</f>
        <v>15</v>
      </c>
      <c r="E67" s="7">
        <v>3</v>
      </c>
      <c r="F67" s="8">
        <v>40.72</v>
      </c>
      <c r="G67" s="8">
        <f t="shared" ref="G67:G68" si="3">SUM(F67*D67)</f>
        <v>610.79999999999995</v>
      </c>
      <c r="H67" s="76"/>
    </row>
    <row r="68" spans="1:8" x14ac:dyDescent="0.25">
      <c r="A68" s="5" t="s">
        <v>103</v>
      </c>
      <c r="B68" s="5" t="s">
        <v>67</v>
      </c>
      <c r="C68" s="6">
        <v>5</v>
      </c>
      <c r="D68" s="37">
        <f t="shared" si="2"/>
        <v>15</v>
      </c>
      <c r="E68" s="7">
        <v>3</v>
      </c>
      <c r="F68" s="8">
        <v>45.96</v>
      </c>
      <c r="G68" s="8">
        <f t="shared" si="3"/>
        <v>689.4</v>
      </c>
      <c r="H68" s="76"/>
    </row>
    <row r="69" spans="1:8" x14ac:dyDescent="0.25">
      <c r="A69" s="34" t="s">
        <v>118</v>
      </c>
      <c r="B69" s="33" t="s">
        <v>119</v>
      </c>
      <c r="C69" s="31"/>
      <c r="D69" s="41"/>
      <c r="E69" s="32"/>
      <c r="F69" s="30"/>
      <c r="G69" s="30"/>
      <c r="H69" s="76"/>
    </row>
    <row r="70" spans="1:8" x14ac:dyDescent="0.25">
      <c r="A70" s="22" t="s">
        <v>120</v>
      </c>
      <c r="B70" s="35" t="s">
        <v>109</v>
      </c>
      <c r="C70" s="23">
        <v>5</v>
      </c>
      <c r="D70" s="37">
        <v>5</v>
      </c>
      <c r="E70" s="24">
        <v>1</v>
      </c>
      <c r="F70" s="25">
        <v>35.57</v>
      </c>
      <c r="G70" s="25">
        <v>177.85</v>
      </c>
      <c r="H70" s="76"/>
    </row>
    <row r="71" spans="1:8" x14ac:dyDescent="0.25">
      <c r="A71" s="22" t="s">
        <v>121</v>
      </c>
      <c r="B71" s="35" t="s">
        <v>37</v>
      </c>
      <c r="C71" s="23">
        <v>5</v>
      </c>
      <c r="D71" s="37">
        <v>10</v>
      </c>
      <c r="E71" s="24">
        <v>2</v>
      </c>
      <c r="F71" s="25">
        <v>26.31</v>
      </c>
      <c r="G71" s="25">
        <v>263.09999999999997</v>
      </c>
      <c r="H71" s="76"/>
    </row>
    <row r="72" spans="1:8" x14ac:dyDescent="0.25">
      <c r="A72" s="29" t="s">
        <v>68</v>
      </c>
      <c r="B72" s="36" t="s">
        <v>69</v>
      </c>
      <c r="C72" s="26">
        <v>2</v>
      </c>
      <c r="D72" s="39">
        <v>2</v>
      </c>
      <c r="E72" s="27">
        <v>1</v>
      </c>
      <c r="F72" s="28">
        <v>52.18</v>
      </c>
      <c r="G72" s="28">
        <v>104.36</v>
      </c>
      <c r="H72" s="76"/>
    </row>
    <row r="73" spans="1:8" x14ac:dyDescent="0.25">
      <c r="A73" s="22" t="s">
        <v>122</v>
      </c>
      <c r="B73" s="21" t="s">
        <v>123</v>
      </c>
      <c r="C73" s="22">
        <v>5</v>
      </c>
      <c r="D73" s="37">
        <v>5</v>
      </c>
      <c r="E73" s="24">
        <v>1</v>
      </c>
      <c r="F73" s="25">
        <v>53.48</v>
      </c>
      <c r="G73" s="25">
        <v>267.39999999999998</v>
      </c>
      <c r="H73" s="76"/>
    </row>
    <row r="74" spans="1:8" x14ac:dyDescent="0.25">
      <c r="A74" s="22" t="s">
        <v>22</v>
      </c>
      <c r="B74" s="21" t="s">
        <v>23</v>
      </c>
      <c r="C74" s="23">
        <v>10</v>
      </c>
      <c r="D74" s="37">
        <v>20</v>
      </c>
      <c r="E74" s="24">
        <v>2</v>
      </c>
      <c r="F74" s="25">
        <v>6.82</v>
      </c>
      <c r="G74" s="25">
        <v>136.4</v>
      </c>
      <c r="H74" s="76"/>
    </row>
    <row r="75" spans="1:8" x14ac:dyDescent="0.25">
      <c r="A75" s="22" t="s">
        <v>124</v>
      </c>
      <c r="B75" s="22" t="s">
        <v>23</v>
      </c>
      <c r="C75" s="23">
        <v>10</v>
      </c>
      <c r="D75" s="37">
        <v>20</v>
      </c>
      <c r="E75" s="24">
        <v>2</v>
      </c>
      <c r="F75" s="25">
        <v>10.32</v>
      </c>
      <c r="G75" s="25">
        <v>206.4</v>
      </c>
      <c r="H75" s="76"/>
    </row>
    <row r="76" spans="1:8" x14ac:dyDescent="0.25">
      <c r="A76" s="22" t="s">
        <v>125</v>
      </c>
      <c r="B76" s="22" t="s">
        <v>102</v>
      </c>
      <c r="C76" s="23">
        <v>5</v>
      </c>
      <c r="D76" s="37">
        <v>5</v>
      </c>
      <c r="E76" s="24">
        <v>1</v>
      </c>
      <c r="F76" s="25">
        <v>40.72</v>
      </c>
      <c r="G76" s="25">
        <v>203.6</v>
      </c>
      <c r="H76" s="76"/>
    </row>
    <row r="77" spans="1:8" x14ac:dyDescent="0.25">
      <c r="A77" s="22" t="s">
        <v>28</v>
      </c>
      <c r="B77" s="21" t="s">
        <v>29</v>
      </c>
      <c r="C77" s="23">
        <v>10</v>
      </c>
      <c r="D77" s="37">
        <v>20</v>
      </c>
      <c r="E77" s="24">
        <v>2</v>
      </c>
      <c r="F77" s="25">
        <v>8.26</v>
      </c>
      <c r="G77" s="25">
        <v>165.2</v>
      </c>
      <c r="H77" s="76"/>
    </row>
    <row r="78" spans="1:8" x14ac:dyDescent="0.25">
      <c r="A78" s="22" t="s">
        <v>126</v>
      </c>
      <c r="B78" s="22" t="s">
        <v>33</v>
      </c>
      <c r="C78" s="23">
        <v>10</v>
      </c>
      <c r="D78" s="37">
        <v>10</v>
      </c>
      <c r="E78" s="24">
        <v>1</v>
      </c>
      <c r="F78" s="25">
        <v>13.58</v>
      </c>
      <c r="G78" s="25">
        <v>135.80000000000001</v>
      </c>
      <c r="H78" s="76"/>
    </row>
    <row r="79" spans="1:8" x14ac:dyDescent="0.25">
      <c r="A79" s="22" t="s">
        <v>127</v>
      </c>
      <c r="B79" s="22" t="s">
        <v>29</v>
      </c>
      <c r="C79" s="23">
        <v>10</v>
      </c>
      <c r="D79" s="37">
        <v>10</v>
      </c>
      <c r="E79" s="24">
        <v>1</v>
      </c>
      <c r="F79" s="25">
        <v>13.21</v>
      </c>
      <c r="G79" s="25">
        <v>132.10000000000002</v>
      </c>
      <c r="H79" s="76"/>
    </row>
    <row r="80" spans="1:8" x14ac:dyDescent="0.25">
      <c r="A80" s="22" t="s">
        <v>128</v>
      </c>
      <c r="B80" s="22" t="s">
        <v>36</v>
      </c>
      <c r="C80" s="23">
        <v>5</v>
      </c>
      <c r="D80" s="37">
        <v>5</v>
      </c>
      <c r="E80" s="24">
        <v>1</v>
      </c>
      <c r="F80" s="25">
        <v>18.66</v>
      </c>
      <c r="G80" s="25">
        <v>93.3</v>
      </c>
      <c r="H80" s="76"/>
    </row>
    <row r="81" spans="1:8" x14ac:dyDescent="0.25">
      <c r="A81" s="22" t="s">
        <v>129</v>
      </c>
      <c r="B81" s="22" t="s">
        <v>130</v>
      </c>
      <c r="C81" s="23">
        <v>10</v>
      </c>
      <c r="D81" s="37">
        <v>20</v>
      </c>
      <c r="E81" s="24">
        <v>2</v>
      </c>
      <c r="F81" s="25">
        <v>11.78</v>
      </c>
      <c r="G81" s="25">
        <v>235.6</v>
      </c>
      <c r="H81" s="77"/>
    </row>
    <row r="82" spans="1:8" ht="16.5" thickBot="1" x14ac:dyDescent="0.3">
      <c r="G82" t="s">
        <v>132</v>
      </c>
    </row>
    <row r="83" spans="1:8" x14ac:dyDescent="0.25">
      <c r="A83" s="59" t="s">
        <v>131</v>
      </c>
      <c r="B83" s="60"/>
      <c r="C83" s="60"/>
      <c r="D83" s="60"/>
      <c r="E83" s="60"/>
      <c r="F83" s="60"/>
      <c r="G83" s="60"/>
      <c r="H83" s="61"/>
    </row>
    <row r="84" spans="1:8" x14ac:dyDescent="0.25">
      <c r="A84" s="66"/>
      <c r="B84" s="67"/>
      <c r="C84" s="67"/>
      <c r="D84" s="67"/>
      <c r="E84" s="67"/>
      <c r="F84" s="67"/>
      <c r="G84" s="67"/>
      <c r="H84" s="68"/>
    </row>
    <row r="85" spans="1:8" ht="16.5" thickBot="1" x14ac:dyDescent="0.3">
      <c r="A85" s="69"/>
      <c r="B85" s="70"/>
      <c r="C85" s="70"/>
      <c r="D85" s="70"/>
      <c r="E85" s="70"/>
      <c r="F85" s="70"/>
      <c r="G85" s="70"/>
      <c r="H85" s="71"/>
    </row>
  </sheetData>
  <mergeCells count="27">
    <mergeCell ref="A84:H84"/>
    <mergeCell ref="A85:H85"/>
    <mergeCell ref="H9:H21"/>
    <mergeCell ref="H22:H31"/>
    <mergeCell ref="H32:H37"/>
    <mergeCell ref="H38:H50"/>
    <mergeCell ref="H51:H62"/>
    <mergeCell ref="H63:H81"/>
    <mergeCell ref="C9:C11"/>
    <mergeCell ref="D9:E9"/>
    <mergeCell ref="D10:D11"/>
    <mergeCell ref="E10:E11"/>
    <mergeCell ref="A8:H8"/>
    <mergeCell ref="A83:H83"/>
    <mergeCell ref="F9:G9"/>
    <mergeCell ref="F10:F11"/>
    <mergeCell ref="G10:G11"/>
    <mergeCell ref="A9:A11"/>
    <mergeCell ref="B9:B11"/>
    <mergeCell ref="A1:H1"/>
    <mergeCell ref="A2:H2"/>
    <mergeCell ref="A3:A7"/>
    <mergeCell ref="B3:H3"/>
    <mergeCell ref="B4:H4"/>
    <mergeCell ref="B5:H5"/>
    <mergeCell ref="B6:H6"/>
    <mergeCell ref="B7:H7"/>
  </mergeCells>
  <phoneticPr fontId="12" type="noConversion"/>
  <pageMargins left="0.7" right="0.7" top="0.75" bottom="0.75" header="0.3" footer="0.3"/>
  <pageSetup paperSize="9" scale="5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Clearance</vt:lpstr>
      <vt:lpstr>Clearance!Print_Area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cp:lastPrinted>2017-03-21T12:44:48Z</cp:lastPrinted>
  <dcterms:created xsi:type="dcterms:W3CDTF">2017-03-14T14:43:54Z</dcterms:created>
  <dcterms:modified xsi:type="dcterms:W3CDTF">2017-03-28T18:39:24Z</dcterms:modified>
</cp:coreProperties>
</file>